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0" i="1" l="1"/>
  <c r="F7" i="1"/>
  <c r="N10" i="1"/>
  <c r="G13" i="1"/>
  <c r="F13" i="1"/>
  <c r="N13" i="1" s="1"/>
  <c r="N7" i="1"/>
  <c r="G14" i="1" l="1"/>
  <c r="F14" i="1"/>
  <c r="D14" i="1"/>
  <c r="B14" i="1"/>
  <c r="B11" i="1"/>
  <c r="F11" i="1"/>
  <c r="D11" i="1"/>
  <c r="D8" i="1"/>
  <c r="F8" i="1"/>
  <c r="B8" i="1"/>
  <c r="L8" i="1"/>
  <c r="M8" i="1" s="1"/>
  <c r="L10" i="1"/>
  <c r="M10" i="1" s="1"/>
  <c r="L11" i="1"/>
  <c r="M11" i="1" s="1"/>
  <c r="L14" i="1"/>
  <c r="M14" i="1" s="1"/>
  <c r="L15" i="1"/>
  <c r="M15" i="1" s="1"/>
  <c r="L7" i="1"/>
  <c r="M7" i="1" s="1"/>
  <c r="P7" i="1" l="1"/>
  <c r="Q13" i="1"/>
  <c r="P10" i="1"/>
  <c r="O7" i="1"/>
  <c r="P13" i="1"/>
  <c r="O10" i="1"/>
  <c r="O13" i="1"/>
  <c r="Q7" i="1"/>
  <c r="R13" i="1"/>
  <c r="Q10" i="1"/>
  <c r="J7" i="1"/>
  <c r="J9" i="1"/>
  <c r="J8" i="1"/>
  <c r="L13" i="1"/>
  <c r="M13" i="1" s="1"/>
  <c r="L9" i="1"/>
  <c r="M9" i="1" s="1"/>
  <c r="L16" i="1"/>
  <c r="M16" i="1" s="1"/>
  <c r="L12" i="1"/>
  <c r="M12" i="1" s="1"/>
  <c r="S13" i="1" l="1"/>
  <c r="H13" i="1" s="1"/>
  <c r="S10" i="1"/>
  <c r="H10" i="1" s="1"/>
  <c r="S7" i="1"/>
  <c r="H7" i="1" s="1"/>
  <c r="J10" i="1"/>
  <c r="M17" i="1"/>
  <c r="D16" i="1" l="1"/>
</calcChain>
</file>

<file path=xl/sharedStrings.xml><?xml version="1.0" encoding="utf-8"?>
<sst xmlns="http://schemas.openxmlformats.org/spreadsheetml/2006/main" count="10" uniqueCount="8">
  <si>
    <t>各據一方</t>
    <phoneticPr fontId="1" type="noConversion"/>
  </si>
  <si>
    <t>+</t>
    <phoneticPr fontId="1" type="noConversion"/>
  </si>
  <si>
    <t>=</t>
    <phoneticPr fontId="1" type="noConversion"/>
  </si>
  <si>
    <t>×</t>
    <phoneticPr fontId="1" type="noConversion"/>
  </si>
  <si>
    <t>答案</t>
    <phoneticPr fontId="1" type="noConversion"/>
  </si>
  <si>
    <t>試把 0 至 9 這十個不同數字全部填進以下方格，</t>
    <phoneticPr fontId="1" type="noConversion"/>
  </si>
  <si>
    <t>以得到下列三個正確等式。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</si>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</sst>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36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4"/>
      <color theme="0" tint="-4.9989318521683403E-2"/>
      <name val="微軟正黑體"/>
      <family val="2"/>
      <charset val="136"/>
    </font>
    <font>
      <sz val="12"/>
      <color theme="0" tint="-4.9989318521683403E-2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>
      <alignment vertical="center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vertical="center" wrapText="1"/>
      <protection hidden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showRowColHeaders="0" tabSelected="1" workbookViewId="0">
      <selection activeCell="D16" sqref="D16:F17"/>
    </sheetView>
  </sheetViews>
  <sheetFormatPr defaultRowHeight="15.75" x14ac:dyDescent="0.25"/>
  <cols>
    <col min="1" max="1" width="9" style="1"/>
    <col min="2" max="2" width="9.625" style="1" bestFit="1" customWidth="1"/>
    <col min="3" max="3" width="7.625" style="1" customWidth="1"/>
    <col min="4" max="4" width="9.5" style="1" bestFit="1" customWidth="1"/>
    <col min="5" max="5" width="7.875" style="1" customWidth="1"/>
    <col min="6" max="6" width="9.5" style="1" bestFit="1" customWidth="1"/>
    <col min="7" max="7" width="9" style="1"/>
    <col min="8" max="8" width="11.625" style="1" customWidth="1"/>
    <col min="9" max="9" width="9" style="1"/>
    <col min="10" max="10" width="9.5" style="1" hidden="1" customWidth="1"/>
    <col min="11" max="13" width="9" style="1" hidden="1" customWidth="1"/>
    <col min="14" max="19" width="0" style="1" hidden="1" customWidth="1"/>
    <col min="20" max="16384" width="9" style="1"/>
  </cols>
  <sheetData>
    <row r="1" spans="2:19" ht="16.5" thickBot="1" x14ac:dyDescent="0.3"/>
    <row r="2" spans="2:19" ht="46.5" x14ac:dyDescent="0.25">
      <c r="B2" s="2" t="s">
        <v>0</v>
      </c>
      <c r="C2" s="3"/>
      <c r="D2" s="3"/>
      <c r="E2" s="3"/>
      <c r="F2" s="3"/>
      <c r="G2" s="3"/>
      <c r="H2" s="4"/>
    </row>
    <row r="3" spans="2:19" x14ac:dyDescent="0.25">
      <c r="B3" s="5"/>
      <c r="C3" s="6"/>
      <c r="D3" s="6"/>
      <c r="E3" s="6"/>
      <c r="F3" s="6"/>
      <c r="G3" s="6"/>
      <c r="H3" s="7"/>
    </row>
    <row r="4" spans="2:19" ht="24" x14ac:dyDescent="0.25">
      <c r="B4" s="27" t="s">
        <v>5</v>
      </c>
      <c r="C4" s="28"/>
      <c r="D4" s="28"/>
      <c r="E4" s="28"/>
      <c r="F4" s="28"/>
      <c r="G4" s="28"/>
      <c r="H4" s="29"/>
    </row>
    <row r="5" spans="2:19" ht="24" x14ac:dyDescent="0.25">
      <c r="B5" s="27" t="s">
        <v>6</v>
      </c>
      <c r="C5" s="28"/>
      <c r="D5" s="28"/>
      <c r="E5" s="28"/>
      <c r="F5" s="28"/>
      <c r="G5" s="28"/>
      <c r="H5" s="29"/>
    </row>
    <row r="6" spans="2:19" x14ac:dyDescent="0.25">
      <c r="B6" s="5"/>
      <c r="C6" s="6"/>
      <c r="D6" s="6"/>
      <c r="E6" s="6"/>
      <c r="F6" s="6"/>
      <c r="G6" s="6"/>
      <c r="H6" s="7"/>
    </row>
    <row r="7" spans="2:19" ht="34.5" customHeight="1" x14ac:dyDescent="0.25">
      <c r="B7" s="8"/>
      <c r="C7" s="9" t="s">
        <v>7</v>
      </c>
      <c r="D7" s="10"/>
      <c r="E7" s="9" t="s">
        <v>2</v>
      </c>
      <c r="F7" s="18" t="str">
        <f>IF(B7="","",IF(D7="","",IF(B7-D7&lt;0,"錯誤",IF(B7-D7&gt;9,"錯誤",B7-D7))))</f>
        <v/>
      </c>
      <c r="G7" s="9"/>
      <c r="H7" s="20" t="str">
        <f>IF(N7=1,"數值必須由0至9",IF(S7&lt;4,"數字重覆了",""))</f>
        <v/>
      </c>
      <c r="I7" s="11"/>
      <c r="J7" s="1">
        <f>IF(B8-D8=F8,1,0)</f>
        <v>0</v>
      </c>
      <c r="K7" s="1">
        <v>0</v>
      </c>
      <c r="L7" s="1">
        <f>COUNTIF($B$7:$F$7,K7)+COUNTIF($B$10:$F$10,K7)+COUNTIF($B$13:$G$13,K7)</f>
        <v>0</v>
      </c>
      <c r="M7" s="1">
        <f>IF(L7=1,1,0)</f>
        <v>0</v>
      </c>
      <c r="N7" s="1">
        <f>IF(COUNTIF(B7:G7,"&lt;0")+COUNTIF(B7:G7,"&gt;9") &gt;=1,1,0)</f>
        <v>0</v>
      </c>
      <c r="O7" s="1" t="str">
        <f>IF(COUNTIF($B$7:$G$14,B7)&gt;2,B7,"")</f>
        <v/>
      </c>
      <c r="P7" s="1" t="str">
        <f>IF(COUNTIF($B$7:$G$14,D7)&gt;2,D7,"")</f>
        <v/>
      </c>
      <c r="Q7" s="1" t="str">
        <f>IF(COUNTIF($B$7:$G$14,F7)&gt;2,F7,"")</f>
        <v/>
      </c>
      <c r="S7" s="1">
        <f>COUNTIF(O7:R7,"")</f>
        <v>4</v>
      </c>
    </row>
    <row r="8" spans="2:19" ht="30.75" hidden="1" x14ac:dyDescent="0.25">
      <c r="B8" s="12">
        <f>IFERROR(VALUE(TRIM(B7)),-999)</f>
        <v>-999</v>
      </c>
      <c r="C8" s="9"/>
      <c r="D8" s="9">
        <f t="shared" ref="D8:F8" si="0">IFERROR(VALUE(TRIM(D7)),-999)</f>
        <v>-999</v>
      </c>
      <c r="E8" s="9"/>
      <c r="F8" s="9">
        <f t="shared" si="0"/>
        <v>-999</v>
      </c>
      <c r="G8" s="9"/>
      <c r="H8" s="7"/>
      <c r="I8" s="11"/>
      <c r="J8" s="1">
        <f>IF(B11+D11=F11,1,0)</f>
        <v>0</v>
      </c>
      <c r="K8" s="1">
        <v>1</v>
      </c>
      <c r="L8" s="1">
        <f t="shared" ref="L8:L16" si="1">COUNTIF($B$7:$F$7,K8)+COUNTIF($B$10:$F$10,K8)+COUNTIF($B$13:$G$13,K8)</f>
        <v>0</v>
      </c>
      <c r="M8" s="1">
        <f t="shared" ref="M8:M16" si="2">IF(L8=1,1,0)</f>
        <v>0</v>
      </c>
    </row>
    <row r="9" spans="2:19" ht="30.75" x14ac:dyDescent="0.25">
      <c r="B9" s="13"/>
      <c r="C9" s="14"/>
      <c r="D9" s="14"/>
      <c r="E9" s="14"/>
      <c r="F9" s="14"/>
      <c r="G9" s="9"/>
      <c r="H9" s="7"/>
      <c r="I9" s="11"/>
      <c r="J9" s="1">
        <f>IF(B14*D14=F14*10+G14,1,0)</f>
        <v>0</v>
      </c>
      <c r="K9" s="1">
        <v>2</v>
      </c>
      <c r="L9" s="1">
        <f t="shared" si="1"/>
        <v>0</v>
      </c>
      <c r="M9" s="1">
        <f t="shared" si="2"/>
        <v>0</v>
      </c>
    </row>
    <row r="10" spans="2:19" ht="30.75" customHeight="1" x14ac:dyDescent="0.25">
      <c r="B10" s="8"/>
      <c r="C10" s="9" t="s">
        <v>1</v>
      </c>
      <c r="D10" s="10"/>
      <c r="E10" s="9" t="s">
        <v>2</v>
      </c>
      <c r="F10" s="18" t="str">
        <f>IF(B10="","",IF(D10="","",IF(B10+D10&lt;0,"錯誤",IF(B10+D10&gt;9,"錯誤",B10+D10))))</f>
        <v/>
      </c>
      <c r="G10" s="9"/>
      <c r="H10" s="20" t="str">
        <f>IF(N10=1,"數值必須由0至9",IF(S10&lt;4,"數字重覆了",""))</f>
        <v/>
      </c>
      <c r="I10" s="11"/>
      <c r="J10" s="1">
        <f>SUM(J7:J9)</f>
        <v>0</v>
      </c>
      <c r="K10" s="1">
        <v>3</v>
      </c>
      <c r="L10" s="1">
        <f t="shared" si="1"/>
        <v>0</v>
      </c>
      <c r="M10" s="1">
        <f t="shared" si="2"/>
        <v>0</v>
      </c>
      <c r="N10" s="1">
        <f>IF(COUNTIF(B10:G10,"&lt;0")+COUNTIF(B10:G10,"&gt;9") &gt;=1,1,0)</f>
        <v>0</v>
      </c>
      <c r="O10" s="1" t="str">
        <f>IF(COUNTIF($B$7:$G$14,B10)&gt;2,B10,"")</f>
        <v/>
      </c>
      <c r="P10" s="1" t="str">
        <f>IF(COUNTIF($B$7:$G$14,D10)&gt;2,D10,"")</f>
        <v/>
      </c>
      <c r="Q10" s="1" t="str">
        <f>IF(COUNTIF($B$7:$G$14,F10)&gt;2,F10,"")</f>
        <v/>
      </c>
      <c r="S10" s="1">
        <f>COUNTIF(O10:R10,"")</f>
        <v>4</v>
      </c>
    </row>
    <row r="11" spans="2:19" ht="30.75" hidden="1" x14ac:dyDescent="0.25">
      <c r="B11" s="12">
        <f>IFERROR(VALUE(TRIM(B10)),-999)</f>
        <v>-999</v>
      </c>
      <c r="C11" s="9"/>
      <c r="D11" s="9">
        <f t="shared" ref="D11" si="3">IFERROR(VALUE(TRIM(D10)),-999)</f>
        <v>-999</v>
      </c>
      <c r="E11" s="9"/>
      <c r="F11" s="9">
        <f t="shared" ref="F11" si="4">IFERROR(VALUE(TRIM(F10)),-999)</f>
        <v>-999</v>
      </c>
      <c r="G11" s="9"/>
      <c r="H11" s="7"/>
      <c r="I11" s="11"/>
      <c r="K11" s="1">
        <v>4</v>
      </c>
      <c r="L11" s="1">
        <f t="shared" si="1"/>
        <v>0</v>
      </c>
      <c r="M11" s="1">
        <f t="shared" si="2"/>
        <v>0</v>
      </c>
    </row>
    <row r="12" spans="2:19" ht="30.75" x14ac:dyDescent="0.25">
      <c r="B12" s="12"/>
      <c r="C12" s="9"/>
      <c r="D12" s="9"/>
      <c r="E12" s="9"/>
      <c r="F12" s="9"/>
      <c r="G12" s="9"/>
      <c r="H12" s="7"/>
      <c r="I12" s="11"/>
      <c r="K12" s="1">
        <v>5</v>
      </c>
      <c r="L12" s="1">
        <f t="shared" si="1"/>
        <v>0</v>
      </c>
      <c r="M12" s="1">
        <f t="shared" si="2"/>
        <v>0</v>
      </c>
    </row>
    <row r="13" spans="2:19" ht="31.5" customHeight="1" x14ac:dyDescent="0.25">
      <c r="B13" s="8"/>
      <c r="C13" s="9" t="s">
        <v>3</v>
      </c>
      <c r="D13" s="10"/>
      <c r="E13" s="9" t="s">
        <v>2</v>
      </c>
      <c r="F13" s="18" t="str">
        <f>IF(B13="","",IF(D13="","",ROUNDDOWN(B13*D13/10,0)))</f>
        <v/>
      </c>
      <c r="G13" s="19" t="str">
        <f>IF(B13="","",IF(D13="","",MOD(B13*D13,10)))</f>
        <v/>
      </c>
      <c r="H13" s="20" t="str">
        <f>IF(N13=1,"數值必須由0至9",IF(S13&lt;4,"數字重覆了",""))</f>
        <v/>
      </c>
      <c r="I13" s="11"/>
      <c r="K13" s="1">
        <v>6</v>
      </c>
      <c r="L13" s="1">
        <f t="shared" si="1"/>
        <v>0</v>
      </c>
      <c r="M13" s="1">
        <f t="shared" si="2"/>
        <v>0</v>
      </c>
      <c r="N13" s="1">
        <f>IF(COUNTIF(B13:G13,"&lt;0")+COUNTIF(B13:G13,"&gt;9") &gt;=1,1,0)</f>
        <v>0</v>
      </c>
      <c r="O13" s="1" t="str">
        <f>IF(COUNTIF($B$7:$G$14,B13)&gt;2,B13,"")</f>
        <v/>
      </c>
      <c r="P13" s="1" t="str">
        <f>IF(COUNTIF($B$7:$G$14,D13)&gt;2,D13,"")</f>
        <v/>
      </c>
      <c r="Q13" s="1" t="str">
        <f>IF(COUNTIF($B$7:$G$14,F13)&gt;2,F13,"")</f>
        <v/>
      </c>
      <c r="R13" s="1" t="str">
        <f>IF(COUNTIF($B$7:$G$14,G13)&gt;2,G13,"")</f>
        <v/>
      </c>
      <c r="S13" s="1">
        <f>COUNTIF(O13:R13,"")</f>
        <v>4</v>
      </c>
    </row>
    <row r="14" spans="2:19" hidden="1" x14ac:dyDescent="0.25">
      <c r="B14" s="5">
        <f>IFERROR(VALUE(TRIM(B13)),-999)</f>
        <v>-999</v>
      </c>
      <c r="C14" s="6"/>
      <c r="D14" s="6">
        <f t="shared" ref="D14" si="5">IFERROR(VALUE(TRIM(D13)),-999)</f>
        <v>-999</v>
      </c>
      <c r="E14" s="6"/>
      <c r="F14" s="6">
        <f t="shared" ref="F14" si="6">IFERROR(VALUE(TRIM(F13)),-999)</f>
        <v>-999</v>
      </c>
      <c r="G14" s="6">
        <f>IFERROR(VALUE(TRIM(G13)),-999)</f>
        <v>-999</v>
      </c>
      <c r="H14" s="7"/>
      <c r="K14" s="1">
        <v>7</v>
      </c>
      <c r="L14" s="1">
        <f t="shared" si="1"/>
        <v>0</v>
      </c>
      <c r="M14" s="1">
        <f t="shared" si="2"/>
        <v>0</v>
      </c>
    </row>
    <row r="15" spans="2:19" x14ac:dyDescent="0.25">
      <c r="B15" s="5"/>
      <c r="C15" s="6"/>
      <c r="D15" s="6"/>
      <c r="E15" s="6"/>
      <c r="F15" s="6"/>
      <c r="G15" s="6"/>
      <c r="H15" s="7"/>
      <c r="K15" s="1">
        <v>8</v>
      </c>
      <c r="L15" s="1">
        <f t="shared" si="1"/>
        <v>0</v>
      </c>
      <c r="M15" s="1">
        <f t="shared" si="2"/>
        <v>0</v>
      </c>
    </row>
    <row r="16" spans="2:19" x14ac:dyDescent="0.25">
      <c r="B16" s="21" t="s">
        <v>4</v>
      </c>
      <c r="C16" s="22"/>
      <c r="D16" s="25" t="str">
        <f>IF(J10=3,IF(M17=10,"BINGO","不正確"),"不正確")</f>
        <v>不正確</v>
      </c>
      <c r="E16" s="25"/>
      <c r="F16" s="25"/>
      <c r="G16" s="6"/>
      <c r="H16" s="7"/>
      <c r="K16" s="1">
        <v>9</v>
      </c>
      <c r="L16" s="1">
        <f t="shared" si="1"/>
        <v>0</v>
      </c>
      <c r="M16" s="1">
        <f t="shared" si="2"/>
        <v>0</v>
      </c>
    </row>
    <row r="17" spans="2:13" ht="16.5" thickBot="1" x14ac:dyDescent="0.3">
      <c r="B17" s="23"/>
      <c r="C17" s="24"/>
      <c r="D17" s="26"/>
      <c r="E17" s="26"/>
      <c r="F17" s="26"/>
      <c r="G17" s="15"/>
      <c r="H17" s="16"/>
      <c r="M17" s="1">
        <f>SUM(M7:M16)</f>
        <v>0</v>
      </c>
    </row>
    <row r="28" spans="2:13" x14ac:dyDescent="0.25">
      <c r="H28" s="17"/>
    </row>
  </sheetData>
  <sheetProtection password="E891" sheet="1" objects="1" scenarios="1"/>
  <mergeCells count="4">
    <mergeCell ref="B16:C17"/>
    <mergeCell ref="D16:F17"/>
    <mergeCell ref="B4:H4"/>
    <mergeCell ref="B5:H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 Chun Wah</dc:creator>
  <cp:lastModifiedBy>Law Wai Man</cp:lastModifiedBy>
  <dcterms:created xsi:type="dcterms:W3CDTF">2014-09-05T01:24:43Z</dcterms:created>
  <dcterms:modified xsi:type="dcterms:W3CDTF">2014-12-04T07:29:59Z</dcterms:modified>
</cp:coreProperties>
</file>